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608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18" i="1"/>
  <c r="I18" i="1"/>
  <c r="J18" i="1"/>
  <c r="H19" i="1"/>
  <c r="I19" i="1"/>
  <c r="J19" i="1"/>
  <c r="H16" i="1"/>
  <c r="I16" i="1"/>
  <c r="J16" i="1"/>
  <c r="H13" i="1"/>
  <c r="I13" i="1"/>
  <c r="J13" i="1"/>
  <c r="H14" i="1"/>
  <c r="I14" i="1"/>
  <c r="J14" i="1"/>
  <c r="H15" i="1"/>
  <c r="I15" i="1"/>
  <c r="J15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<sst xmlns="http://schemas.openxmlformats.org/spreadsheetml/2006/main" count="46" uniqueCount="45">
  <si>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</si>
  <si>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</si>
  <si>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</si>
  <si>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</si>
  <si>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</si>
  <si>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</si>
  <si>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</si>
  <si>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</si>
  <si>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</si>
  <si>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</si>
  <si>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</si>
  <si>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</si>
  <si>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</si>
  <si>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</si>
  <si>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</si>
  <si>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</si>
  <si>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</si>
  <si>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</si>
  <si>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</si>
  <si>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</si>
  <si>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</si>
  <si>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</si>
  <si>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</si>
  <si>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</si>
  <si>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Устюжанинская СОШ</t>
  </si>
  <si>
    <t>пром</t>
  </si>
  <si>
    <t>соус</t>
  </si>
  <si>
    <t>хлеб пшен.</t>
  </si>
  <si>
    <t>54-3соус-2020</t>
  </si>
  <si>
    <t>Хлеб пшеничный</t>
  </si>
  <si>
    <t>хлеб ржаной</t>
  </si>
  <si>
    <t>Соус красный основной</t>
  </si>
  <si>
    <t>Гарнир</t>
  </si>
  <si>
    <t>54-7с-2020</t>
  </si>
  <si>
    <t>54-4м-2020</t>
  </si>
  <si>
    <t>04.12.2023г</t>
  </si>
  <si>
    <t>Салат их белокачанной капусты с морковью</t>
  </si>
  <si>
    <t>Суп крестьянский с  крупой</t>
  </si>
  <si>
    <t>Печень говяжья по-строганавски</t>
  </si>
  <si>
    <t>Макароны отварные</t>
  </si>
  <si>
    <t>Компот из смеси сухофруктов</t>
  </si>
  <si>
    <t>напиток</t>
  </si>
  <si>
    <t>54-8з-2020</t>
  </si>
  <si>
    <t>54-1г-2020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</si>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</sst>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m2023-sm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5">
          <cell r="G15">
            <v>5.0999999999999996</v>
          </cell>
          <cell r="H15">
            <v>5.8</v>
          </cell>
          <cell r="I15">
            <v>16.12</v>
          </cell>
        </row>
        <row r="16">
          <cell r="G16">
            <v>13.4</v>
          </cell>
          <cell r="H16">
            <v>12.7</v>
          </cell>
          <cell r="I16">
            <v>5.3</v>
          </cell>
        </row>
        <row r="17">
          <cell r="G17">
            <v>5.3</v>
          </cell>
          <cell r="H17">
            <v>4.9000000000000004</v>
          </cell>
          <cell r="I17">
            <v>32.799999999999997</v>
          </cell>
        </row>
        <row r="18">
          <cell r="G18">
            <v>0.5</v>
          </cell>
          <cell r="H18">
            <v>0</v>
          </cell>
          <cell r="I18">
            <v>19.8</v>
          </cell>
        </row>
        <row r="19">
          <cell r="G19">
            <v>2.2999999999999998</v>
          </cell>
          <cell r="H19">
            <v>0.2</v>
          </cell>
          <cell r="I19">
            <v>14.8</v>
          </cell>
        </row>
        <row r="20">
          <cell r="G20">
            <v>2</v>
          </cell>
          <cell r="H20">
            <v>0.4</v>
          </cell>
          <cell r="I20">
            <v>10</v>
          </cell>
        </row>
        <row r="21">
          <cell r="G21">
            <v>0.6</v>
          </cell>
          <cell r="H21">
            <v>1.5</v>
          </cell>
          <cell r="I21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7" sqref="L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24</v>
      </c>
      <c r="C1" s="38"/>
      <c r="D1" s="39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8" x14ac:dyDescent="0.35">
      <c r="A12" s="7" t="s">
        <v>14</v>
      </c>
      <c r="B12" s="10" t="s">
        <v>15</v>
      </c>
      <c r="C12" s="3" t="s">
        <v>42</v>
      </c>
      <c r="D12" s="40" t="s">
        <v>36</v>
      </c>
      <c r="E12" s="21">
        <v>100</v>
      </c>
      <c r="F12" s="28">
        <v>2.56</v>
      </c>
      <c r="G12" s="21">
        <v>82.5</v>
      </c>
      <c r="H12" s="21">
        <v>1</v>
      </c>
      <c r="I12" s="21">
        <v>6</v>
      </c>
      <c r="J12" s="22">
        <v>6.1</v>
      </c>
    </row>
    <row r="13" spans="1:10" x14ac:dyDescent="0.3">
      <c r="A13" s="7"/>
      <c r="B13" s="1" t="s">
        <v>16</v>
      </c>
      <c r="C13" s="2" t="s">
        <v>33</v>
      </c>
      <c r="D13" s="34" t="s">
        <v>37</v>
      </c>
      <c r="E13" s="17">
        <v>250</v>
      </c>
      <c r="F13" s="26">
        <v>5.16</v>
      </c>
      <c r="G13" s="17">
        <v>146.80000000000001</v>
      </c>
      <c r="H13" s="17">
        <f>[1]Лист1!G15</f>
        <v>5.0999999999999996</v>
      </c>
      <c r="I13" s="17">
        <f>[1]Лист1!H15</f>
        <v>5.8</v>
      </c>
      <c r="J13" s="18">
        <f>[1]Лист1!I15</f>
        <v>16.12</v>
      </c>
    </row>
    <row r="14" spans="1:10" x14ac:dyDescent="0.3">
      <c r="A14" s="7"/>
      <c r="B14" s="1" t="s">
        <v>17</v>
      </c>
      <c r="C14" s="2" t="s">
        <v>34</v>
      </c>
      <c r="D14" s="34" t="s">
        <v>38</v>
      </c>
      <c r="E14" s="17">
        <v>100</v>
      </c>
      <c r="F14" s="26">
        <v>8.06</v>
      </c>
      <c r="G14" s="17">
        <v>189.2</v>
      </c>
      <c r="H14" s="17">
        <f>[1]Лист1!G16</f>
        <v>13.4</v>
      </c>
      <c r="I14" s="17">
        <f>[1]Лист1!H16</f>
        <v>12.7</v>
      </c>
      <c r="J14" s="18">
        <f>[1]Лист1!I16</f>
        <v>5.3</v>
      </c>
    </row>
    <row r="15" spans="1:10" x14ac:dyDescent="0.3">
      <c r="A15" s="7"/>
      <c r="B15" s="1" t="s">
        <v>32</v>
      </c>
      <c r="C15" s="2" t="s">
        <v>43</v>
      </c>
      <c r="D15" s="34" t="s">
        <v>39</v>
      </c>
      <c r="E15" s="17">
        <v>150</v>
      </c>
      <c r="F15" s="26">
        <v>42.75</v>
      </c>
      <c r="G15" s="17">
        <v>196.8</v>
      </c>
      <c r="H15" s="17">
        <f>[1]Лист1!G17</f>
        <v>5.3</v>
      </c>
      <c r="I15" s="17">
        <f>[1]Лист1!H17</f>
        <v>4.9000000000000004</v>
      </c>
      <c r="J15" s="18">
        <f>[1]Лист1!I17</f>
        <v>32.799999999999997</v>
      </c>
    </row>
    <row r="16" spans="1:10" x14ac:dyDescent="0.3">
      <c r="A16" s="7"/>
      <c r="B16" s="1" t="s">
        <v>26</v>
      </c>
      <c r="C16" s="29" t="s">
        <v>28</v>
      </c>
      <c r="D16" s="36" t="s">
        <v>31</v>
      </c>
      <c r="E16" s="30">
        <v>50</v>
      </c>
      <c r="F16" s="31">
        <v>2.33</v>
      </c>
      <c r="G16" s="30">
        <v>35.6</v>
      </c>
      <c r="H16" s="30">
        <f>[1]Лист1!G21</f>
        <v>0.6</v>
      </c>
      <c r="I16" s="30">
        <f>[1]Лист1!H21</f>
        <v>1.5</v>
      </c>
      <c r="J16" s="32">
        <f>[1]Лист1!I21</f>
        <v>1.8</v>
      </c>
    </row>
    <row r="17" spans="1:10" x14ac:dyDescent="0.3">
      <c r="A17" s="7"/>
      <c r="B17" s="1" t="s">
        <v>27</v>
      </c>
      <c r="C17" s="2" t="s">
        <v>25</v>
      </c>
      <c r="D17" s="34" t="s">
        <v>29</v>
      </c>
      <c r="E17" s="17">
        <v>30</v>
      </c>
      <c r="F17" s="26">
        <v>2.1</v>
      </c>
      <c r="G17" s="17">
        <v>70.3</v>
      </c>
      <c r="H17" s="17">
        <f>[1]Лист1!G19</f>
        <v>2.2999999999999998</v>
      </c>
      <c r="I17" s="17">
        <f>[1]Лист1!H19</f>
        <v>0.2</v>
      </c>
      <c r="J17" s="18">
        <f>[1]Лист1!I19</f>
        <v>14.8</v>
      </c>
    </row>
    <row r="18" spans="1:10" x14ac:dyDescent="0.3">
      <c r="A18" s="7"/>
      <c r="B18" s="29" t="s">
        <v>19</v>
      </c>
      <c r="C18" s="2" t="s">
        <v>25</v>
      </c>
      <c r="D18" s="34" t="s">
        <v>30</v>
      </c>
      <c r="E18" s="17">
        <v>30</v>
      </c>
      <c r="F18" s="26">
        <v>2.1</v>
      </c>
      <c r="G18" s="17">
        <v>51</v>
      </c>
      <c r="H18" s="17">
        <f>[1]Лист1!G20</f>
        <v>2</v>
      </c>
      <c r="I18" s="17">
        <f>[1]Лист1!H20</f>
        <v>0.4</v>
      </c>
      <c r="J18" s="18">
        <f>[1]Лист1!I20</f>
        <v>10</v>
      </c>
    </row>
    <row r="19" spans="1:10" x14ac:dyDescent="0.3">
      <c r="A19" s="7"/>
      <c r="B19" s="1" t="s">
        <v>41</v>
      </c>
      <c r="C19" s="29" t="s">
        <v>44</v>
      </c>
      <c r="D19" s="36" t="s">
        <v>40</v>
      </c>
      <c r="E19" s="30">
        <v>200</v>
      </c>
      <c r="F19" s="31">
        <v>4.7699999999999996</v>
      </c>
      <c r="G19" s="30">
        <v>80</v>
      </c>
      <c r="H19" s="30">
        <f>[1]Лист1!G18</f>
        <v>0.5</v>
      </c>
      <c r="I19" s="30">
        <f>[1]Лист1!H18</f>
        <v>0</v>
      </c>
      <c r="J19" s="32">
        <f>[1]Лист1!I18</f>
        <v>19.8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2022-02-18T02:51:35Z</cp:lastPrinted>
  <dcterms:created xsi:type="dcterms:W3CDTF">2015-06-05T18:19:34Z</dcterms:created>
  <dcterms:modified xsi:type="dcterms:W3CDTF">2023-12-03T13:48:31Z</dcterms:modified>
</cp:coreProperties>
</file>